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3" l="1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5" i="13" l="1"/>
  <c r="F26" i="13" l="1"/>
  <c r="F27" i="13" s="1"/>
  <c r="F28" i="13" l="1"/>
  <c r="F29" i="13" s="1"/>
  <c r="F30" i="13" l="1"/>
  <c r="F3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<sst xmlns="http://schemas.openxmlformats.org/spreadsheetml/2006/main" count="6294" uniqueCount="829">
  <si>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</si>
  <si>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</si>
  <si>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</si>
  <si>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</si>
  <si>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</si>
  <si>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</si>
  <si>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</si>
  <si>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</si>
  <si>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</si>
  <si>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</si>
  <si>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</si>
  <si>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</si>
  <si>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</si>
  <si>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</si>
  <si>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</si>
  <si>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</si>
  <si>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</si>
  <si>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</si>
  <si>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</si>
  <si>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</si>
  <si>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</si>
  <si>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</si>
  <si>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</si>
  <si>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</si>
  <si>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</si>
  <si>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</si>
  <si>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</si>
  <si>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</si>
  <si>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</si>
  <si>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</si>
  <si>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</si>
  <si>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</si>
  <si>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</si>
  <si>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</si>
  <si>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</si>
  <si>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</si>
  <si>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</si>
  <si>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</si>
  <si>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</si>
  <si>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</si>
  <si>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</si>
  <si>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</si>
  <si>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</si>
  <si>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</si>
  <si>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</si>
  <si>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</si>
  <si>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</si>
  <si>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</si>
  <si>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</si>
  <si>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</si>
  <si>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</si>
  <si>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</si>
  <si>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</si>
  <si>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</si>
  <si>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</si>
  <si>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</si>
  <si>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</si>
  <si>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</si>
  <si>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</si>
  <si>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</si>
  <si>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</si>
  <si>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</si>
  <si>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</si>
  <si>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</si>
  <si>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</si>
  <si>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</si>
  <si>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</si>
  <si>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</si>
  <si>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</si>
  <si>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</si>
  <si>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</si>
  <si>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</si>
  <si>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</si>
  <si>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</si>
  <si>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</si>
  <si>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</si>
  <si>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</si>
  <si>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</si>
  <si>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</si>
  <si>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</si>
  <si>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</si>
  <si>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</si>
  <si>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</si>
  <si>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</si>
  <si>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</si>
  <si>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</si>
  <si>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</si>
  <si>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</si>
  <si>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</si>
  <si>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</si>
  <si>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</si>
  <si>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</si>
  <si>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</si>
  <si>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</si>
  <si>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</si>
  <si>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</si>
  <si>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</si>
  <si>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</si>
  <si>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</si>
  <si>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</si>
  <si>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</si>
  <si>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</si>
  <si>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</si>
  <si>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</si>
  <si>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</si>
  <si>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</si>
  <si>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</si>
  <si>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</si>
  <si>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</si>
  <si>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</si>
  <si>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</si>
  <si>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</si>
  <si>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</si>
  <si>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</si>
  <si>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</si>
  <si>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</si>
  <si>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</si>
  <si>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</si>
  <si>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</si>
  <si>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</si>
  <si>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</si>
  <si>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</si>
  <si>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</si>
  <si>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</si>
  <si>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</si>
  <si>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</si>
  <si>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</si>
  <si>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</si>
  <si>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</si>
  <si>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</si>
  <si>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</si>
  <si>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</si>
  <si>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</si>
  <si>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</si>
  <si>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</si>
  <si>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</si>
  <si>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</si>
  <si>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</si>
  <si>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</si>
  <si>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</si>
  <si>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</si>
  <si>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</si>
  <si>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</si>
  <si>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</si>
  <si>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</si>
  <si>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</si>
  <si>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</si>
  <si>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</si>
  <si>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</si>
  <si>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</si>
  <si>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</si>
  <si>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</si>
  <si>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</si>
  <si>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</si>
  <si>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</si>
  <si>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</si>
  <si>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</si>
  <si>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</si>
  <si>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</si>
  <si>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</si>
  <si>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</si>
  <si>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</si>
  <si>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</si>
  <si>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</si>
  <si>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</si>
  <si>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</si>
  <si>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</si>
  <si>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</si>
  <si>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</si>
  <si>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</si>
  <si>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</si>
  <si>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</si>
  <si>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</si>
  <si>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</si>
  <si>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</si>
  <si>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</si>
  <si>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</si>
  <si>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</si>
  <si>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</si>
  <si>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</si>
  <si>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</si>
  <si>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</si>
  <si>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</si>
  <si>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</si>
  <si>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</si>
  <si>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</si>
  <si>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</si>
  <si>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</si>
  <si>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</si>
  <si>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</si>
  <si>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</si>
  <si>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</si>
  <si>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</si>
  <si>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</si>
  <si>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</si>
  <si>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</si>
  <si>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</si>
  <si>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</si>
  <si>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</si>
  <si>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</si>
  <si>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</si>
  <si>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</si>
  <si>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</si>
  <si>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</si>
  <si>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</si>
  <si>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</si>
  <si>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</si>
  <si>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</si>
  <si>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</si>
  <si>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</si>
  <si>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</si>
  <si>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</si>
  <si>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</si>
  <si>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</si>
  <si>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</si>
  <si>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</si>
  <si>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</si>
  <si>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</si>
  <si>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</si>
  <si>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</si>
  <si>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</si>
  <si>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</si>
  <si>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</si>
  <si>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</si>
  <si>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</si>
  <si>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</si>
  <si>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</si>
  <si>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</si>
  <si>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</si>
  <si>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</si>
  <si>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</si>
  <si>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</si>
  <si>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</si>
  <si>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</si>
  <si>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</si>
  <si>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</si>
  <si>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</si>
  <si>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</si>
  <si>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</si>
  <si>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</si>
  <si>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</si>
  <si>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</si>
  <si>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</si>
  <si>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</si>
  <si>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</si>
  <si>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</si>
  <si>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</si>
  <si>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</si>
  <si>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</si>
  <si>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</si>
  <si>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</si>
  <si>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</si>
  <si>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</si>
  <si>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</si>
  <si>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</si>
  <si>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</si>
  <si>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</si>
  <si>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</si>
  <si>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</si>
  <si>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</si>
  <si>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</si>
  <si>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</si>
  <si>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</si>
  <si>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</si>
  <si>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</si>
  <si>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</si>
  <si>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</si>
  <si>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</si>
  <si>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</si>
  <si>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</si>
  <si>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</si>
  <si>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</si>
  <si>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</si>
  <si>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</si>
  <si>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</si>
  <si>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</si>
  <si>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</si>
  <si>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</si>
  <si>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</si>
  <si>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</si>
  <si>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</si>
  <si>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</si>
  <si>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</si>
  <si>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</si>
  <si>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</si>
  <si>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</si>
  <si>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</si>
  <si>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</si>
  <si>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</si>
  <si>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</si>
  <si>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</si>
  <si>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</si>
  <si>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</si>
  <si>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</si>
  <si>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</si>
  <si>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</si>
  <si>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</si>
  <si>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</si>
  <si>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</si>
  <si>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</si>
  <si>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</si>
  <si>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</si>
  <si>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</si>
  <si>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</si>
  <si>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</si>
  <si>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</si>
  <si>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</si>
  <si>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</si>
  <si>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</si>
  <si>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</si>
  <si>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</si>
  <si>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</si>
  <si>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</si>
  <si>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</si>
  <si>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</si>
  <si>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</si>
  <si>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</si>
  <si>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</si>
  <si>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</si>
  <si>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</si>
  <si>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</si>
  <si>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</si>
  <si>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</si>
  <si>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</si>
  <si>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</si>
  <si>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</si>
  <si>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</si>
  <si>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</si>
  <si>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</si>
  <si>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</si>
  <si>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</si>
  <si>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</si>
  <si>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</si>
  <si>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</si>
  <si>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</si>
  <si>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</si>
  <si>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</si>
  <si>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</si>
  <si>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</si>
  <si>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</si>
  <si>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</si>
  <si>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</si>
  <si>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</si>
  <si>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</si>
  <si>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</si>
  <si>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</si>
  <si>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</si>
  <si>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</si>
  <si>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</si>
  <si>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</si>
  <si>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</si>
  <si>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</si>
  <si>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</si>
  <si>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</si>
  <si>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</si>
  <si>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</si>
  <si>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</si>
  <si>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</si>
  <si>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</si>
  <si>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</si>
  <si>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</si>
  <si>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</si>
  <si>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</si>
  <si>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</si>
  <si>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</si>
  <si>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</si>
  <si>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</si>
  <si>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</si>
  <si>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</si>
  <si>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</si>
  <si>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</si>
  <si>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</si>
  <si>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</si>
  <si>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</si>
  <si>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</si>
  <si>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</si>
  <si>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</si>
  <si>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</si>
  <si>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</si>
  <si>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</si>
  <si>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</si>
  <si>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</si>
  <si>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</si>
  <si>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</si>
  <si>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</si>
  <si>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</si>
  <si>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</si>
  <si>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</si>
  <si>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</si>
  <si>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</si>
  <si>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</si>
  <si>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</si>
  <si>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</si>
  <si>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</si>
  <si>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</si>
  <si>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</si>
  <si>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</si>
  <si>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</si>
  <si>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</si>
  <si>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</si>
  <si>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</si>
  <si>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</si>
  <si>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</si>
  <si>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</si>
  <si>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</si>
  <si>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</si>
  <si>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</si>
  <si>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</si>
  <si>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</si>
  <si>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</si>
  <si>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</si>
  <si>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</si>
  <si>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</si>
  <si>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</si>
  <si>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</si>
  <si>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</si>
  <si>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</si>
  <si>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</si>
  <si>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</si>
  <si>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</si>
  <si>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</si>
  <si>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</si>
  <si>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</si>
  <si>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</si>
  <si>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</si>
  <si>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</si>
  <si>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</si>
  <si>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</si>
  <si>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</si>
  <si>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</si>
  <si>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</si>
  <si>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</si>
  <si>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</si>
  <si>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</si>
  <si>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</si>
  <si>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</si>
  <si>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</si>
  <si>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</si>
  <si>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</si>
  <si>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</si>
  <si>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</si>
  <si>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</si>
  <si>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</si>
  <si>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</si>
  <si>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</si>
  <si>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</si>
  <si>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</si>
  <si>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</si>
  <si>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</si>
  <si>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</si>
  <si>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</si>
  <si>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</si>
  <si>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</si>
  <si>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</si>
  <si>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</si>
  <si>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</si>
  <si>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</si>
  <si>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</si>
  <si>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</si>
  <si>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</si>
  <si>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</si>
  <si>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</si>
  <si>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</si>
  <si>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</si>
  <si>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</si>
  <si>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</si>
  <si>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</si>
  <si>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</si>
  <si>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</si>
  <si>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</si>
  <si>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</si>
  <si>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</si>
  <si>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</si>
  <si>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</si>
  <si>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</si>
  <si>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</si>
  <si>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</si>
  <si>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</si>
  <si>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</si>
  <si>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</si>
  <si>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</si>
  <si>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</si>
  <si>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</si>
  <si>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</si>
  <si>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</si>
  <si>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</si>
  <si>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</si>
  <si>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</si>
  <si>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</si>
  <si>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</si>
  <si>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</si>
  <si>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</si>
  <si>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</si>
  <si>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</si>
  <si>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</si>
  <si>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</si>
  <si>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</si>
  <si>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</si>
  <si>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</si>
  <si>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</si>
  <si>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</si>
  <si>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</si>
  <si>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</si>
  <si>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</si>
  <si>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</si>
  <si>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</si>
  <si>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</si>
  <si>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</si>
  <si>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</si>
  <si>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</si>
  <si>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</si>
  <si>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</si>
  <si>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</si>
  <si>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</si>
  <si>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</si>
  <si>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</si>
  <si>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</si>
  <si>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</si>
  <si>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</si>
  <si>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</si>
  <si>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</si>
  <si>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</si>
  <si>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</si>
  <si>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</si>
  <si>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</si>
  <si>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</si>
  <si>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</si>
  <si>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</si>
  <si>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</si>
  <si>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</si>
  <si>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</si>
  <si>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</si>
  <si>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</si>
  <si>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</si>
  <si>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</si>
  <si>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</si>
  <si>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</si>
  <si>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</si>
  <si>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</si>
  <si>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</si>
  <si>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</si>
  <si>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</si>
  <si>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</si>
  <si>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</si>
  <si>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</si>
  <si>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</si>
  <si>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</si>
  <si>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</si>
  <si>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</si>
  <si>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</si>
  <si>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</si>
  <si>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</si>
  <si>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</si>
  <si>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</si>
  <si>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</si>
  <si>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</si>
  <si>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</si>
  <si>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</si>
  <si>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</si>
  <si>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</si>
  <si>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</si>
  <si>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</si>
  <si>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</si>
  <si>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</si>
  <si>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</si>
  <si>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</si>
  <si>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</si>
  <si>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</si>
  <si>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</si>
  <si>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</si>
  <si>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</si>
  <si>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</si>
  <si>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</si>
  <si>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</si>
  <si>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</si>
  <si>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</si>
  <si>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</si>
  <si>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</si>
  <si>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</si>
  <si>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</si>
  <si>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</si>
  <si>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</si>
  <si>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</si>
  <si>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</si>
  <si>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</si>
  <si>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</si>
  <si>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</si>
  <si>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</si>
  <si>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</si>
  <si>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</si>
  <si>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</si>
  <si>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</si>
  <si>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</si>
  <si>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</si>
  <si>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</si>
  <si>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</si>
  <si>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</si>
  <si>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</si>
  <si>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</si>
  <si>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</si>
  <si>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</si>
  <si>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</si>
  <si>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</si>
  <si>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</si>
  <si>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</si>
  <si>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</si>
  <si>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</si>
  <si>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</si>
  <si>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</si>
  <si>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</si>
  <si>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</si>
  <si>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</si>
  <si>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</si>
  <si>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</si>
  <si>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</si>
  <si>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</si>
  <si>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</si>
  <si>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</si>
  <si>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</si>
  <si>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</si>
  <si>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</si>
  <si>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</si>
  <si>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</si>
  <si>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</si>
  <si>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</si>
  <si>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</si>
  <si>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</si>
  <si>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</si>
  <si>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</si>
  <si>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</si>
  <si>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</si>
  <si>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</si>
  <si>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</si>
  <si>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</si>
  <si>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</si>
  <si>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</si>
  <si>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</si>
  <si>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</si>
  <si>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</si>
  <si>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</si>
  <si>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</si>
  <si>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</si>
  <si>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</si>
  <si>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</si>
  <si>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</si>
  <si>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</si>
  <si>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</si>
  <si>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</si>
  <si>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</si>
  <si>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</si>
  <si>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</si>
  <si>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</si>
  <si>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</si>
  <si>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</si>
  <si>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</si>
  <si>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</si>
  <si>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</si>
  <si>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</si>
  <si>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</si>
  <si>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</si>
  <si>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</si>
  <si>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</si>
  <si>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</si>
  <si>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</si>
  <si>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</si>
  <si>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</si>
  <si>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</si>
  <si>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</si>
  <si>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</si>
  <si>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</si>
  <si>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</si>
  <si>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</si>
  <si>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</si>
  <si>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</si>
  <si>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</si>
  <si>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</si>
  <si>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</si>
  <si>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</si>
  <si>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</si>
  <si>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</si>
  <si>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</si>
  <si>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</si>
  <si>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</si>
  <si>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</si>
  <si>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</si>
  <si>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</si>
  <si>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</si>
  <si>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</si>
  <si>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</si>
  <si>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</si>
  <si>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</si>
  <si>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</si>
  <si>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</si>
  <si>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</si>
  <si>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</si>
  <si>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</si>
  <si>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</si>
  <si>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</si>
  <si>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</si>
  <si>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</si>
  <si>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</si>
  <si>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</si>
  <si>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</si>
  <si>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</si>
  <si>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</si>
  <si>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</si>
  <si>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</si>
  <si>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</si>
  <si>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</si>
  <si>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</si>
  <si>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</si>
  <si>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</si>
  <si>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</si>
  <si>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</si>
  <si>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</si>
  <si>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</si>
  <si>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</si>
  <si>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</si>
  <si>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</si>
  <si>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</si>
  <si>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</si>
  <si>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</si>
  <si>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</si>
  <si>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</si>
  <si>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</si>
  <si>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</si>
  <si>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</si>
  <si>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</si>
  <si>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</si>
  <si>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</si>
  <si>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</si>
  <si>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</si>
  <si>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</si>
  <si>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</si>
  <si>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</si>
  <si>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</si>
  <si>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</si>
  <si>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</si>
  <si>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</si>
  <si>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</si>
  <si>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</si>
  <si>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</si>
  <si>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</si>
  <si>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</si>
  <si>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</si>
  <si>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</si>
  <si>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</si>
  <si>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</si>
  <si>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</si>
  <si>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</si>
  <si>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</si>
  <si>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</si>
  <si>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</si>
  <si>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</si>
  <si>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</si>
  <si>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</si>
  <si>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</si>
  <si>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</si>
  <si>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</si>
  <si>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</si>
  <si>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</si>
  <si>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</si>
  <si>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</si>
  <si>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</si>
  <si>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</si>
  <si>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</si>
  <si>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</si>
  <si>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</si>
  <si>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</si>
  <si>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</si>
  <si>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</si>
  <si>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</si>
  <si>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</si>
  <si>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</si>
  <si>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</si>
  <si>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</si>
  <si>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</si>
  <si>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</si>
  <si>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</si>
  <si>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</si>
  <si>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</si>
  <si>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</si>
  <si>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</si>
  <si>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</si>
  <si>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</si>
  <si>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</si>
  <si>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</si>
  <si>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</si>
  <si>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</si>
  <si>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</si>
  <si>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</si>
  <si>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</si>
  <si>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</si>
  <si>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</si>
  <si>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</si>
  <si>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</si>
  <si>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</si>
  <si>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</si>
  <si>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</si>
  <si>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</si>
  <si>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</si>
  <si>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</si>
  <si>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</si>
  <si>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</si>
  <si>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</si>
  <si>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</si>
  <si>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</si>
  <si>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მძღოლების მოსასვენებელი ფანჩატურის მოწყობა</t>
  </si>
  <si>
    <t>1</t>
  </si>
  <si>
    <t>დატვირთული გრუნტის გატანა ავტოთვითმცლელებით 14.4 კმ</t>
  </si>
  <si>
    <t>ლენტური საძირკვლის ქვეშ ხრეშის ბალიშის მოწყობა სისქით 10 სმ. (კ=0.98-1.25), მასალის შეძენა</t>
  </si>
  <si>
    <t>რკბ. ლენტური საძირკვლის მოწყობა, ბეტონის მარკა B-25, არმატურა 0.113ტ, მასალის შეძენა</t>
  </si>
  <si>
    <t>რკბ. იატაკის ფილის მოწყობა, ბეტონის მარკა B-25, არმატურა 0.378ტ, მასალის შეძენა</t>
  </si>
  <si>
    <t>ფანჩატურის ლითონის კარკასის მოწყობა, მილკვადრატებით, მასალის შეძენა</t>
  </si>
  <si>
    <t>მოსასვენებელი სკამის მოწყობა, მასალის შეძენა</t>
  </si>
  <si>
    <t>სახურავის 50 მმ  სენდვიჩპანელის მოწყობა, მასალის შეძენით</t>
  </si>
  <si>
    <t>კეხის, დაფერილი თუნუქის ფურცელი მოწყობა 500*6550მმ.
δ 0,5მმ, მასალის შეძენით</t>
  </si>
  <si>
    <t>აქსესუარი-მოჩარჩოება: დაფერილი თუნუქის ფურცელი (სენდვიჩპანელოვანი სახურავის ქვედა ზედაპირსა და ჰორიზონტალურ მილკვადრატს
შორის შექმნილი კუთხეები), 350*12000, მასალის შეძენით</t>
  </si>
  <si>
    <t>ჰორიზონტალური, დაფერილი თუნუქის ჟოლობის შეძენა, მოწყობა  დ=174მმ. მასალის შეძენა</t>
  </si>
  <si>
    <t>ვერტიკალური ჟოლობის დაფერილი თუნუქის ძაბრი. ვერტიკალური დაფერილი თუნუქის ჟოლობი  დ=100მმ. მასალის შეძენა</t>
  </si>
  <si>
    <t>14</t>
  </si>
  <si>
    <t>კარკასის გარშემო-სახურავის ქვეშ, აკვაპანელის 200*12,5მმ არშიის მოწყობა. მასალის შეძენა</t>
  </si>
  <si>
    <t>იატაკის ზედაპირზე და გვერდებზე კერამოგრანიტის ფილების 500*500*30 მოწყობა. მასალის შეძენა</t>
  </si>
  <si>
    <t>16</t>
  </si>
  <si>
    <t>სამშენებლო ნაგავის დატვირთვა ავტოთვითმცლელზე და
 14.4 კმ მანძილზე გატანა</t>
  </si>
  <si>
    <t>მ²</t>
  </si>
  <si>
    <t>ჰორიზონტალური წყალჩამყვანი ფართუკი - საცრემლული, დაფერილი 200*13400, მასალის შეძენით</t>
  </si>
  <si>
    <t>ლითონის ელემენტების  დაგრუნტვა ანტიკოროზიული გრუნტით  "პრაიმერი"</t>
  </si>
  <si>
    <t>ლითონის ელემენტების  შეღებვა ანტიკოროზიული ზეთოვანი საღებავით 2 ფენად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</si>
</sst>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29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166" fontId="5" fillId="2" borderId="14" xfId="1" applyNumberFormat="1" applyFont="1" applyFill="1" applyBorder="1" applyAlignment="1" applyProtection="1">
      <alignment horizontal="center" vertical="center"/>
      <protection locked="0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6" xfId="11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>
      <alignment horizontal="center" vertical="center"/>
    </xf>
    <xf numFmtId="2" fontId="5" fillId="2" borderId="17" xfId="11" applyNumberFormat="1" applyFont="1" applyFill="1" applyBorder="1" applyAlignment="1">
      <alignment horizontal="center" vertical="center"/>
    </xf>
    <xf numFmtId="165" fontId="5" fillId="2" borderId="17" xfId="11" applyNumberFormat="1" applyFont="1" applyFill="1" applyBorder="1" applyAlignment="1">
      <alignment horizontal="center" vertical="center"/>
    </xf>
    <xf numFmtId="168" fontId="5" fillId="2" borderId="17" xfId="11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1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43" fontId="5" fillId="2" borderId="14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 5" xfId="11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7" t="s">
        <v>0</v>
      </c>
      <c r="B5" s="289" t="s">
        <v>1</v>
      </c>
      <c r="C5" s="285" t="s">
        <v>2</v>
      </c>
      <c r="D5" s="285" t="s">
        <v>3</v>
      </c>
      <c r="E5" s="285" t="s">
        <v>4</v>
      </c>
      <c r="F5" s="285" t="s">
        <v>5</v>
      </c>
      <c r="G5" s="284" t="s">
        <v>6</v>
      </c>
      <c r="H5" s="284"/>
      <c r="I5" s="284" t="s">
        <v>7</v>
      </c>
      <c r="J5" s="284"/>
      <c r="K5" s="285" t="s">
        <v>8</v>
      </c>
      <c r="L5" s="285"/>
      <c r="M5" s="244" t="s">
        <v>9</v>
      </c>
    </row>
    <row r="6" spans="1:26" ht="16.5" thickBot="1" x14ac:dyDescent="0.4">
      <c r="A6" s="288"/>
      <c r="B6" s="290"/>
      <c r="C6" s="291"/>
      <c r="D6" s="291"/>
      <c r="E6" s="291"/>
      <c r="F6" s="29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33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35" sqref="E3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0"/>
    </row>
    <row r="3" spans="1:10" ht="21.75" customHeight="1" thickBot="1" x14ac:dyDescent="0.4">
      <c r="A3" s="28"/>
      <c r="C3" s="29"/>
      <c r="D3" s="29"/>
      <c r="E3" s="29"/>
      <c r="F3" s="29"/>
      <c r="G3" s="261"/>
    </row>
    <row r="4" spans="1:10" ht="18" customHeight="1" thickBot="1" x14ac:dyDescent="0.4">
      <c r="A4" s="287" t="s">
        <v>0</v>
      </c>
      <c r="B4" s="285" t="s">
        <v>2</v>
      </c>
      <c r="C4" s="285" t="s">
        <v>3</v>
      </c>
      <c r="D4" s="285" t="s">
        <v>767</v>
      </c>
      <c r="E4" s="292" t="s">
        <v>10</v>
      </c>
      <c r="F4" s="289" t="s">
        <v>768</v>
      </c>
      <c r="G4" s="262"/>
    </row>
    <row r="5" spans="1:10" ht="16.5" thickBot="1" x14ac:dyDescent="0.4">
      <c r="A5" s="288"/>
      <c r="B5" s="291"/>
      <c r="C5" s="291"/>
      <c r="D5" s="291"/>
      <c r="E5" s="293"/>
      <c r="F5" s="290"/>
      <c r="G5" s="263"/>
      <c r="H5" s="259"/>
      <c r="I5" s="259"/>
      <c r="J5" s="25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69" t="s">
        <v>808</v>
      </c>
      <c r="B7" s="252" t="s">
        <v>321</v>
      </c>
      <c r="C7" s="270" t="s">
        <v>773</v>
      </c>
      <c r="D7" s="271">
        <v>6</v>
      </c>
      <c r="E7" s="283"/>
      <c r="F7" s="283">
        <f>D7*E7</f>
        <v>0</v>
      </c>
      <c r="G7" s="252" t="s">
        <v>804</v>
      </c>
    </row>
    <row r="8" spans="1:10" s="67" customFormat="1" x14ac:dyDescent="0.35">
      <c r="A8" s="82" t="s">
        <v>117</v>
      </c>
      <c r="B8" s="280" t="s">
        <v>809</v>
      </c>
      <c r="C8" s="84" t="s">
        <v>19</v>
      </c>
      <c r="D8" s="109">
        <v>11.7</v>
      </c>
      <c r="E8" s="181"/>
      <c r="F8" s="181">
        <f>D8*E8</f>
        <v>0</v>
      </c>
      <c r="G8" s="252" t="s">
        <v>804</v>
      </c>
    </row>
    <row r="9" spans="1:10" s="67" customFormat="1" ht="16.5" x14ac:dyDescent="0.35">
      <c r="A9" s="82" t="s">
        <v>118</v>
      </c>
      <c r="B9" s="8" t="s">
        <v>810</v>
      </c>
      <c r="C9" s="84" t="s">
        <v>773</v>
      </c>
      <c r="D9" s="272">
        <v>1</v>
      </c>
      <c r="E9" s="181"/>
      <c r="F9" s="181">
        <f t="shared" ref="F9:F24" si="0">D9*E9</f>
        <v>0</v>
      </c>
      <c r="G9" s="252" t="s">
        <v>804</v>
      </c>
    </row>
    <row r="10" spans="1:10" s="67" customFormat="1" ht="16.5" x14ac:dyDescent="0.35">
      <c r="A10" s="273" t="s">
        <v>248</v>
      </c>
      <c r="B10" s="281" t="s">
        <v>811</v>
      </c>
      <c r="C10" s="274" t="s">
        <v>773</v>
      </c>
      <c r="D10" s="275">
        <v>5</v>
      </c>
      <c r="E10" s="181"/>
      <c r="F10" s="181">
        <f t="shared" si="0"/>
        <v>0</v>
      </c>
      <c r="G10" s="252" t="s">
        <v>804</v>
      </c>
    </row>
    <row r="11" spans="1:10" ht="16.5" x14ac:dyDescent="0.35">
      <c r="A11" s="273" t="s">
        <v>119</v>
      </c>
      <c r="B11" s="281" t="s">
        <v>812</v>
      </c>
      <c r="C11" s="274" t="s">
        <v>773</v>
      </c>
      <c r="D11" s="276">
        <v>2.93</v>
      </c>
      <c r="E11" s="181"/>
      <c r="F11" s="181">
        <f t="shared" si="0"/>
        <v>0</v>
      </c>
      <c r="G11" s="252" t="s">
        <v>804</v>
      </c>
    </row>
    <row r="12" spans="1:10" x14ac:dyDescent="0.35">
      <c r="A12" s="273" t="s">
        <v>251</v>
      </c>
      <c r="B12" s="281" t="s">
        <v>813</v>
      </c>
      <c r="C12" s="274" t="s">
        <v>19</v>
      </c>
      <c r="D12" s="277">
        <v>1.1544000000000001</v>
      </c>
      <c r="E12" s="181"/>
      <c r="F12" s="181">
        <f t="shared" si="0"/>
        <v>0</v>
      </c>
      <c r="G12" s="252" t="s">
        <v>804</v>
      </c>
    </row>
    <row r="13" spans="1:10" x14ac:dyDescent="0.35">
      <c r="A13" s="273" t="s">
        <v>252</v>
      </c>
      <c r="B13" s="281" t="s">
        <v>814</v>
      </c>
      <c r="C13" s="274" t="s">
        <v>19</v>
      </c>
      <c r="D13" s="278">
        <v>0.37219999999999998</v>
      </c>
      <c r="E13" s="181"/>
      <c r="F13" s="181">
        <f t="shared" si="0"/>
        <v>0</v>
      </c>
      <c r="G13" s="252" t="s">
        <v>804</v>
      </c>
    </row>
    <row r="14" spans="1:10" x14ac:dyDescent="0.35">
      <c r="A14" s="49" t="s">
        <v>260</v>
      </c>
      <c r="B14" s="282" t="s">
        <v>815</v>
      </c>
      <c r="C14" s="51" t="s">
        <v>52</v>
      </c>
      <c r="D14" s="52">
        <v>42.7</v>
      </c>
      <c r="E14" s="181"/>
      <c r="F14" s="181">
        <f t="shared" si="0"/>
        <v>0</v>
      </c>
      <c r="G14" s="252" t="s">
        <v>804</v>
      </c>
    </row>
    <row r="15" spans="1:10" s="67" customFormat="1" x14ac:dyDescent="0.35">
      <c r="A15" s="49" t="s">
        <v>261</v>
      </c>
      <c r="B15" s="282" t="s">
        <v>816</v>
      </c>
      <c r="C15" s="51" t="s">
        <v>52</v>
      </c>
      <c r="D15" s="52">
        <v>3.2749999999999999</v>
      </c>
      <c r="E15" s="181"/>
      <c r="F15" s="181">
        <f t="shared" si="0"/>
        <v>0</v>
      </c>
      <c r="G15" s="252" t="s">
        <v>804</v>
      </c>
    </row>
    <row r="16" spans="1:10" s="67" customFormat="1" x14ac:dyDescent="0.35">
      <c r="A16" s="49" t="s">
        <v>155</v>
      </c>
      <c r="B16" s="282" t="s">
        <v>826</v>
      </c>
      <c r="C16" s="51" t="s">
        <v>52</v>
      </c>
      <c r="D16" s="56">
        <v>2.7</v>
      </c>
      <c r="E16" s="181"/>
      <c r="F16" s="181">
        <f t="shared" si="0"/>
        <v>0</v>
      </c>
      <c r="G16" s="252" t="s">
        <v>804</v>
      </c>
    </row>
    <row r="17" spans="1:7" x14ac:dyDescent="0.35">
      <c r="A17" s="49" t="s">
        <v>305</v>
      </c>
      <c r="B17" s="282" t="s">
        <v>817</v>
      </c>
      <c r="C17" s="51" t="s">
        <v>52</v>
      </c>
      <c r="D17" s="52">
        <v>7.7</v>
      </c>
      <c r="E17" s="181"/>
      <c r="F17" s="181">
        <f t="shared" si="0"/>
        <v>0</v>
      </c>
      <c r="G17" s="252" t="s">
        <v>804</v>
      </c>
    </row>
    <row r="18" spans="1:7" x14ac:dyDescent="0.35">
      <c r="A18" s="134">
        <v>12</v>
      </c>
      <c r="B18" s="282" t="s">
        <v>818</v>
      </c>
      <c r="C18" s="51" t="s">
        <v>27</v>
      </c>
      <c r="D18" s="52">
        <v>13.4</v>
      </c>
      <c r="E18" s="181"/>
      <c r="F18" s="181">
        <f t="shared" si="0"/>
        <v>0</v>
      </c>
      <c r="G18" s="252" t="s">
        <v>804</v>
      </c>
    </row>
    <row r="19" spans="1:7" s="67" customFormat="1" x14ac:dyDescent="0.35">
      <c r="A19" s="49">
        <v>13</v>
      </c>
      <c r="B19" s="282" t="s">
        <v>819</v>
      </c>
      <c r="C19" s="51" t="s">
        <v>27</v>
      </c>
      <c r="D19" s="52">
        <v>8</v>
      </c>
      <c r="E19" s="181"/>
      <c r="F19" s="181">
        <f t="shared" si="0"/>
        <v>0</v>
      </c>
      <c r="G19" s="252" t="s">
        <v>804</v>
      </c>
    </row>
    <row r="20" spans="1:7" x14ac:dyDescent="0.35">
      <c r="A20" s="49" t="s">
        <v>820</v>
      </c>
      <c r="B20" s="282" t="s">
        <v>821</v>
      </c>
      <c r="C20" s="51" t="s">
        <v>825</v>
      </c>
      <c r="D20" s="52">
        <v>4.4800000000000004</v>
      </c>
      <c r="E20" s="181"/>
      <c r="F20" s="181">
        <f t="shared" si="0"/>
        <v>0</v>
      </c>
      <c r="G20" s="252" t="s">
        <v>804</v>
      </c>
    </row>
    <row r="21" spans="1:7" x14ac:dyDescent="0.35">
      <c r="A21" s="49" t="s">
        <v>547</v>
      </c>
      <c r="B21" s="253" t="s">
        <v>822</v>
      </c>
      <c r="C21" s="51" t="s">
        <v>52</v>
      </c>
      <c r="D21" s="272">
        <v>32.299999999999997</v>
      </c>
      <c r="E21" s="181"/>
      <c r="F21" s="181">
        <f t="shared" si="0"/>
        <v>0</v>
      </c>
      <c r="G21" s="252" t="s">
        <v>804</v>
      </c>
    </row>
    <row r="22" spans="1:7" x14ac:dyDescent="0.35">
      <c r="A22" s="49" t="s">
        <v>823</v>
      </c>
      <c r="B22" s="253" t="s">
        <v>824</v>
      </c>
      <c r="C22" s="51" t="s">
        <v>19</v>
      </c>
      <c r="D22" s="272">
        <v>13.7</v>
      </c>
      <c r="E22" s="181"/>
      <c r="F22" s="181">
        <f t="shared" si="0"/>
        <v>0</v>
      </c>
      <c r="G22" s="252" t="s">
        <v>804</v>
      </c>
    </row>
    <row r="23" spans="1:7" ht="16.5" x14ac:dyDescent="0.35">
      <c r="A23" s="82" t="s">
        <v>467</v>
      </c>
      <c r="B23" s="8" t="s">
        <v>827</v>
      </c>
      <c r="C23" s="84" t="s">
        <v>777</v>
      </c>
      <c r="D23" s="279">
        <v>51.9</v>
      </c>
      <c r="E23" s="181"/>
      <c r="F23" s="181">
        <f t="shared" si="0"/>
        <v>0</v>
      </c>
      <c r="G23" s="252" t="s">
        <v>804</v>
      </c>
    </row>
    <row r="24" spans="1:7" s="67" customFormat="1" ht="17" thickBot="1" x14ac:dyDescent="0.4">
      <c r="A24" s="82" t="s">
        <v>548</v>
      </c>
      <c r="B24" s="8" t="s">
        <v>828</v>
      </c>
      <c r="C24" s="84" t="s">
        <v>777</v>
      </c>
      <c r="D24" s="279">
        <v>51.9</v>
      </c>
      <c r="E24" s="181"/>
      <c r="F24" s="181">
        <f t="shared" si="0"/>
        <v>0</v>
      </c>
      <c r="G24" s="252" t="s">
        <v>804</v>
      </c>
    </row>
    <row r="25" spans="1:7" ht="16.5" thickBot="1" x14ac:dyDescent="0.4">
      <c r="A25" s="215"/>
      <c r="B25" s="254" t="s">
        <v>30</v>
      </c>
      <c r="C25" s="218"/>
      <c r="D25" s="264"/>
      <c r="E25" s="264"/>
      <c r="F25" s="221">
        <f>SUM(F7:F24)</f>
        <v>0</v>
      </c>
    </row>
    <row r="26" spans="1:7" ht="16.5" thickBot="1" x14ac:dyDescent="0.4">
      <c r="A26" s="231"/>
      <c r="B26" s="255" t="s">
        <v>805</v>
      </c>
      <c r="C26" s="226"/>
      <c r="D26" s="265"/>
      <c r="E26" s="265"/>
      <c r="F26" s="266">
        <f>F25*C26</f>
        <v>0</v>
      </c>
    </row>
    <row r="27" spans="1:7" ht="16.5" thickBot="1" x14ac:dyDescent="0.4">
      <c r="A27" s="224"/>
      <c r="B27" s="256" t="s">
        <v>32</v>
      </c>
      <c r="C27" s="227"/>
      <c r="D27" s="267"/>
      <c r="E27" s="267"/>
      <c r="F27" s="221">
        <f>SUM(F25:F26)</f>
        <v>0</v>
      </c>
    </row>
    <row r="28" spans="1:7" ht="16.5" thickBot="1" x14ac:dyDescent="0.4">
      <c r="A28" s="231"/>
      <c r="B28" s="255" t="s">
        <v>34</v>
      </c>
      <c r="C28" s="226"/>
      <c r="D28" s="265"/>
      <c r="E28" s="265"/>
      <c r="F28" s="266">
        <f>F27*C28</f>
        <v>0</v>
      </c>
    </row>
    <row r="29" spans="1:7" ht="16.5" thickBot="1" x14ac:dyDescent="0.4">
      <c r="A29" s="224"/>
      <c r="B29" s="256" t="s">
        <v>32</v>
      </c>
      <c r="C29" s="227"/>
      <c r="D29" s="267"/>
      <c r="E29" s="267"/>
      <c r="F29" s="221">
        <f>SUM(F27:F28)</f>
        <v>0</v>
      </c>
    </row>
    <row r="30" spans="1:7" ht="16.5" thickBot="1" x14ac:dyDescent="0.4">
      <c r="A30" s="224"/>
      <c r="B30" s="257" t="s">
        <v>806</v>
      </c>
      <c r="C30" s="251"/>
      <c r="D30" s="267"/>
      <c r="E30" s="267"/>
      <c r="F30" s="268">
        <f>F29*C30</f>
        <v>0</v>
      </c>
    </row>
    <row r="31" spans="1:7" ht="16.5" thickBot="1" x14ac:dyDescent="0.4">
      <c r="A31" s="231"/>
      <c r="B31" s="258" t="s">
        <v>32</v>
      </c>
      <c r="C31" s="234"/>
      <c r="D31" s="265"/>
      <c r="E31" s="265"/>
      <c r="F31" s="265">
        <f>SUM(F29:F30)</f>
        <v>0</v>
      </c>
    </row>
    <row r="32" spans="1:7" ht="15" customHeight="1" x14ac:dyDescent="0.35"/>
    <row r="33" ht="5.25" customHeight="1" x14ac:dyDescent="0.35"/>
  </sheetData>
  <autoFilter ref="A6:G3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2021-12-09T11:28:10Z</dcterms:modified>
</cp:coreProperties>
</file>